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CACERES\"/>
    </mc:Choice>
  </mc:AlternateContent>
  <xr:revisionPtr revIDLastSave="0" documentId="8_{360CAC69-E794-4BF3-8DE7-9469D8BC5966}" xr6:coauthVersionLast="47" xr6:coauthVersionMax="47" xr10:uidLastSave="{00000000-0000-0000-0000-000000000000}"/>
  <bookViews>
    <workbookView xWindow="-108" yWindow="-108" windowWidth="19416" windowHeight="10416" xr2:uid="{9078213C-F2B8-42A4-8CD3-03146F97D8F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<sst xmlns="http://schemas.openxmlformats.org/spreadsheetml/2006/main" count="297" uniqueCount="225">
  <si>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</si>
  <si>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</si>
  <si>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</si>
  <si>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</si>
  <si>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</si>
  <si>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</si>
  <si>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</si>
  <si>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</si>
  <si>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</si>
  <si>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</si>
  <si>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</si>
  <si>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</si>
  <si>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</si>
  <si>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</si>
  <si>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CACERES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</si>
  <si>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</si>
  <si>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</si>
  <si>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</si>
  <si>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</si>
  <si>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</si>
  <si>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</si>
  <si>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</si>
  <si>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</si>
  <si>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</si>
  <si>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</si>
  <si>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</si>
  <si>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</si>
  <si>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</si>
  <si>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</si>
  <si>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</si>
  <si>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</si>
  <si>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</si>
  <si>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</si>
  <si>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</si>
  <si>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</si>
  <si>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</si>
  <si>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Acehúche</t>
  </si>
  <si>
    <t>Albalá</t>
  </si>
  <si>
    <t>Alcántara</t>
  </si>
  <si>
    <t>Alcuéscar</t>
  </si>
  <si>
    <t>Aldea del Cano</t>
  </si>
  <si>
    <t>Aliseda</t>
  </si>
  <si>
    <t>Almoharín</t>
  </si>
  <si>
    <t>Arroyo de la Luz</t>
  </si>
  <si>
    <t>Arroyomolinos</t>
  </si>
  <si>
    <t>Benquerencia</t>
  </si>
  <si>
    <t>Botija</t>
  </si>
  <si>
    <t>Brozas</t>
  </si>
  <si>
    <t>Cáceres</t>
  </si>
  <si>
    <t>Cañaveral</t>
  </si>
  <si>
    <t>Casar de Cáceres</t>
  </si>
  <si>
    <t>Casas de Don Antonio</t>
  </si>
  <si>
    <t>Casas de Millán</t>
  </si>
  <si>
    <t>Ceclavín</t>
  </si>
  <si>
    <t>Garrovillas de Alconétar</t>
  </si>
  <si>
    <t>Hinojal</t>
  </si>
  <si>
    <t>Malpartida de Cáceres</t>
  </si>
  <si>
    <t>Mata de Alcántara</t>
  </si>
  <si>
    <t>Monroy</t>
  </si>
  <si>
    <t>Montánchez</t>
  </si>
  <si>
    <t>Navas del Madroño</t>
  </si>
  <si>
    <t>Pedroso de Acim</t>
  </si>
  <si>
    <t>Piedras Albas</t>
  </si>
  <si>
    <t>Portezuelo</t>
  </si>
  <si>
    <t>Salvatierra de Santiago</t>
  </si>
  <si>
    <t>Santiago del Campo</t>
  </si>
  <si>
    <t>Sierra de Fuentes</t>
  </si>
  <si>
    <t>Talaván</t>
  </si>
  <si>
    <t>Torre de Santa María</t>
  </si>
  <si>
    <t>Torremocha</t>
  </si>
  <si>
    <t>Torreorgaz</t>
  </si>
  <si>
    <t>Torrequemada</t>
  </si>
  <si>
    <t>Valdefuentes</t>
  </si>
  <si>
    <t>Valdemorales</t>
  </si>
  <si>
    <t>Villa del Rey</t>
  </si>
  <si>
    <t>Zarza de Montánchez</t>
  </si>
  <si>
    <t>Zarza la Mayor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</si>
  <si>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</si>
  <si>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</si>
  <si>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</si>
  <si>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</si>
  <si>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</si>
  <si>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</si>
  <si>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</si>
  <si>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</si>
  <si>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</si>
  <si>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</si>
  <si>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</si>
  <si>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</si>
  <si>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</si>
  <si>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</si>
  <si>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</si>
  <si>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</si>
  <si>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</si>
  <si>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</si>
  <si>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</si>
  <si>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</si>
  <si>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</si>
  <si>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</si>
  <si>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</si>
  <si>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Honduras</t>
  </si>
  <si>
    <t>Colombia</t>
  </si>
  <si>
    <t>Marruecos</t>
  </si>
  <si>
    <t>Rumania</t>
  </si>
  <si>
    <t>Venezuela</t>
  </si>
  <si>
    <t>China</t>
  </si>
  <si>
    <t>Ucrania</t>
  </si>
  <si>
    <t>Portugal</t>
  </si>
  <si>
    <t>Brasil</t>
  </si>
  <si>
    <t>Perú</t>
  </si>
  <si>
    <t>Reino Unido</t>
  </si>
  <si>
    <t>Italia</t>
  </si>
  <si>
    <t>Argentina</t>
  </si>
  <si>
    <t>México</t>
  </si>
  <si>
    <t>Cuba</t>
  </si>
  <si>
    <t>Pakistán</t>
  </si>
  <si>
    <t>Senegal</t>
  </si>
  <si>
    <t>India</t>
  </si>
  <si>
    <t>Francia</t>
  </si>
  <si>
    <t>Nicaragua</t>
  </si>
  <si>
    <t>El Salvador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</si>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</sst>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D8D1A16-41C1-4149-A8A8-A8F0B09D7FD8}"/>
    <cellStyle name="Normal" xfId="0" builtinId="0"/>
    <cellStyle name="Normal 2" xfId="1" xr:uid="{BA42D853-9337-4685-A07C-36EFF5B1E243}"/>
    <cellStyle name="Porcentaje 2" xfId="2" xr:uid="{DE315458-59BE-4B37-9822-B9AF96EF7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E-4DBF-A05A-5196517A44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1E-4DBF-A05A-5196517A44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1E-4DBF-A05A-5196517A44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1E-4DBF-A05A-5196517A445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81E-4DBF-A05A-5196517A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140125</c:v>
              </c:pt>
              <c:pt idx="1">
                <c:v>142281</c:v>
              </c:pt>
              <c:pt idx="2">
                <c:v>142978</c:v>
              </c:pt>
              <c:pt idx="3">
                <c:v>143495</c:v>
              </c:pt>
              <c:pt idx="4">
                <c:v>144836</c:v>
              </c:pt>
              <c:pt idx="5">
                <c:v>145340</c:v>
              </c:pt>
              <c:pt idx="6">
                <c:v>146617</c:v>
              </c:pt>
              <c:pt idx="7">
                <c:v>147273</c:v>
              </c:pt>
              <c:pt idx="8">
                <c:v>147925</c:v>
              </c:pt>
              <c:pt idx="9">
                <c:v>148529</c:v>
              </c:pt>
              <c:pt idx="10" formatCode="#,##0">
                <c:v>148647</c:v>
              </c:pt>
              <c:pt idx="11" formatCode="#,##0">
                <c:v>148141</c:v>
              </c:pt>
              <c:pt idx="12" formatCode="#,##0">
                <c:v>147224</c:v>
              </c:pt>
              <c:pt idx="13" formatCode="#,##0">
                <c:v>146486</c:v>
              </c:pt>
              <c:pt idx="14" formatCode="#,##0">
                <c:v>145840</c:v>
              </c:pt>
              <c:pt idx="15" formatCode="#,##0">
                <c:v>145154</c:v>
              </c:pt>
              <c:pt idx="16" formatCode="#,##0">
                <c:v>144616</c:v>
              </c:pt>
              <c:pt idx="17" formatCode="#,##0">
                <c:v>144179</c:v>
              </c:pt>
              <c:pt idx="18" formatCode="#,##0">
                <c:v>143801</c:v>
              </c:pt>
              <c:pt idx="19" formatCode="#,##0">
                <c:v>142578</c:v>
              </c:pt>
              <c:pt idx="20" formatCode="#,##0">
                <c:v>142330</c:v>
              </c:pt>
              <c:pt idx="21" formatCode="#,##0">
                <c:v>142848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9A-4151-B6E2-CB8E0B6E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9EA-46D5-8461-310247A0C34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9EA-46D5-8461-310247A0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C3-48C4-B97D-164A5843A5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C3-48C4-B97D-164A5843A5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C3-48C4-B97D-164A5843A5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C3-48C4-B97D-164A5843A5D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5C3-48C4-B97D-164A5843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72-43D1-B1B8-D3FD9F50D0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72-43D1-B1B8-D3FD9F50D0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72-43D1-B1B8-D3FD9F50D0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72-43D1-B1B8-D3FD9F50D0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072-43D1-B1B8-D3FD9F50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FF-4F0F-A240-B2861D7C3E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FF-4F0F-A240-B2861D7C3E9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FF-4F0F-A240-B2861D7C3E9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F0F-A240-B2861D7C3E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BFF-4F0F-A240-B2861D7C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44-4DA6-9B68-97FE571CE6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44-4DA6-9B68-97FE571CE6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4-4DA6-9B68-97FE571CE6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44-4DA6-9B68-97FE571CE6B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44-4DA6-9B68-97FE571CE6B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44-4DA6-9B68-97FE571CE6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844-4DA6-9B68-97FE571CE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568220-64FC-4DF1-AF24-2A532DCFF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EEC167-5771-4E2A-BF68-8D0C1458C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287D57-8E49-4F05-A6AC-321BB5E75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A79862-BC9E-4966-8022-D0CEB2C7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01F171-C6BD-435B-97D2-D08C1CEEB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741366-6B69-4EBB-B945-31FDB0F67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75D24CC-252A-4DE9-9201-539A8884611E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53B0312-05D9-4912-8056-6E93F1B45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AE9855-0E4C-43FF-AF21-3AC71ED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A857D9-C8EC-4044-BED1-3E67AA44D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C28BD0F-8FA9-46ED-9B4D-0C75C4A88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58F9BCB-528E-4357-BDFF-D7A87A5D6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9CA0D3E-1ED8-42E4-B304-F7904D08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AD94B1-43DE-4236-BD88-D825FB188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F44F55-9F08-40DD-9DA0-497C4593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AEC5CDC-6198-4A9D-9442-DC96D6580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04C19FD-E187-417F-AF0A-AFC620426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78D6E3A-98C6-42BF-B42B-9D3CDB722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AA2D1CF-0260-4625-8643-F78822D26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DB5B60B-93AA-4FE6-9E5F-65147920A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775D77-6588-4634-89ED-6B3BD9D7A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3F5-0A1D-403E-ABD7-12D62DC7285B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CACERES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370EE8B-AB1C-4DEA-B954-88A31070DFB3}"/>
    <hyperlink ref="B14:C14" location="Municipios!A1" display="Municipios" xr:uid="{4FB12620-57DE-4AFA-A8D7-78146DB13615}"/>
    <hyperlink ref="B16:C16" location="'Datos Demograficos'!A1" display="Datos Demograficos" xr:uid="{989805DC-052E-4410-AD07-191AF8805BE9}"/>
    <hyperlink ref="B18:C18" location="Nacionalidades!A1" display="Nacionalidades" xr:uid="{9D75F082-DB5C-4081-8930-B6943D2E8739}"/>
    <hyperlink ref="H18:I18" location="Trabajo!A1" display="Trabajo" xr:uid="{D984A89F-7904-480E-B7C3-68FB3A1DA22E}"/>
    <hyperlink ref="E12:F12" location="'Datos Economicos'!A1" display="Datos Económicos" xr:uid="{858122EC-1BFE-42D8-B9FC-7185956E130A}"/>
    <hyperlink ref="E14" location="Trafico!A1" display="Tráfico" xr:uid="{11F07102-C227-487C-92FB-BEA0FB5FA4FE}"/>
    <hyperlink ref="E16:F16" location="'Plazas Turisticas'!A1" display="Plazas Turisticas" xr:uid="{42235FAC-7CC7-4901-A00B-43DF82C51803}"/>
    <hyperlink ref="E18:F18" location="Bancos!A1" display="Bancos" xr:uid="{DF391CEC-0E91-4B72-BEAE-8DE4BF631BAB}"/>
    <hyperlink ref="H12" location="Presupuestos!A1" display="Presupuestos" xr:uid="{B2ED8B41-ADB5-484A-83CF-9B4864DF418F}"/>
    <hyperlink ref="H14" location="'Datos Catastrales'!A1" display="Datos Catastrales" xr:uid="{E6CCC86F-74AB-4ADA-B4EE-AA417E02CB66}"/>
    <hyperlink ref="H16:I16" location="Hacienda!A1" display="Hacienda" xr:uid="{B6157D15-EB0C-4755-9458-8A4E8F37442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E4B3-6231-41A3-B59E-5CF9D304FC1C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171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132</v>
      </c>
      <c r="C14" s="101" t="s">
        <v>12</v>
      </c>
      <c r="D14" s="101" t="s">
        <v>172</v>
      </c>
      <c r="E14" s="101" t="s">
        <v>173</v>
      </c>
      <c r="F14" s="101" t="s">
        <v>174</v>
      </c>
      <c r="G14" s="102" t="s">
        <v>175</v>
      </c>
      <c r="H14" s="23"/>
    </row>
    <row r="15" spans="1:8" ht="33" customHeight="1" thickBot="1" x14ac:dyDescent="0.25">
      <c r="A15" s="20"/>
      <c r="B15" s="117">
        <v>110</v>
      </c>
      <c r="C15" s="115">
        <v>95</v>
      </c>
      <c r="D15" s="115">
        <v>0</v>
      </c>
      <c r="E15" s="115">
        <v>15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176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177</v>
      </c>
      <c r="F20" s="129">
        <v>2520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178</v>
      </c>
      <c r="F22" s="130">
        <v>1.7641129032258066E-2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179</v>
      </c>
      <c r="F24" s="129">
        <v>12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180</v>
      </c>
      <c r="F26" s="130">
        <v>0.29268292682926828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14C7D27-C315-477D-AC3A-ED26303D8F7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8C95-9CB4-444A-B0D8-C5D9908345D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181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182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183</v>
      </c>
      <c r="C15" s="132" t="s">
        <v>184</v>
      </c>
      <c r="D15" s="132" t="s">
        <v>185</v>
      </c>
      <c r="E15" s="132" t="s">
        <v>186</v>
      </c>
      <c r="F15" s="132" t="s">
        <v>187</v>
      </c>
      <c r="G15" s="132" t="s">
        <v>188</v>
      </c>
      <c r="H15" s="132" t="s">
        <v>189</v>
      </c>
      <c r="I15" s="132" t="s">
        <v>190</v>
      </c>
      <c r="J15" s="132" t="s">
        <v>191</v>
      </c>
      <c r="K15" s="133" t="s">
        <v>192</v>
      </c>
      <c r="L15" s="134"/>
    </row>
    <row r="16" spans="1:12" ht="32.25" customHeight="1" thickBot="1" x14ac:dyDescent="0.25">
      <c r="A16" s="20"/>
      <c r="B16" s="135">
        <v>50097.73306000002</v>
      </c>
      <c r="C16" s="136">
        <v>6022.5718799999986</v>
      </c>
      <c r="D16" s="136">
        <v>22585.393840000008</v>
      </c>
      <c r="E16" s="136">
        <v>44047.751369999991</v>
      </c>
      <c r="F16" s="136">
        <v>4359.9037800000006</v>
      </c>
      <c r="G16" s="136">
        <v>908.25491999999997</v>
      </c>
      <c r="H16" s="136">
        <v>5555.3669900000004</v>
      </c>
      <c r="I16" s="136">
        <v>105.03400000000001</v>
      </c>
      <c r="J16" s="136">
        <v>0</v>
      </c>
      <c r="K16" s="137">
        <v>133682.00984000001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193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194</v>
      </c>
      <c r="C19" s="132" t="s">
        <v>195</v>
      </c>
      <c r="D19" s="132" t="s">
        <v>196</v>
      </c>
      <c r="E19" s="132" t="s">
        <v>197</v>
      </c>
      <c r="F19" s="132" t="s">
        <v>198</v>
      </c>
      <c r="G19" s="132" t="s">
        <v>189</v>
      </c>
      <c r="H19" s="132" t="s">
        <v>190</v>
      </c>
      <c r="I19" s="132" t="s">
        <v>191</v>
      </c>
      <c r="J19" s="132" t="s">
        <v>199</v>
      </c>
      <c r="L19" s="23"/>
    </row>
    <row r="20" spans="1:12" ht="32.25" customHeight="1" thickBot="1" x14ac:dyDescent="0.25">
      <c r="A20" s="20"/>
      <c r="B20" s="135">
        <v>53151.160759999992</v>
      </c>
      <c r="C20" s="136">
        <v>53146.415810000013</v>
      </c>
      <c r="D20" s="136">
        <v>139.13060999999996</v>
      </c>
      <c r="E20" s="136">
        <v>13327.598510000005</v>
      </c>
      <c r="F20" s="136">
        <v>10914.942839999996</v>
      </c>
      <c r="G20" s="136">
        <v>355.01365000000004</v>
      </c>
      <c r="H20" s="136">
        <v>105.654</v>
      </c>
      <c r="I20" s="136">
        <v>2063.7613899999997</v>
      </c>
      <c r="J20" s="137">
        <v>133234.17757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200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201</v>
      </c>
      <c r="C23" s="103" t="s">
        <v>202</v>
      </c>
      <c r="D23" s="103" t="s">
        <v>203</v>
      </c>
      <c r="E23" s="103" t="s">
        <v>204</v>
      </c>
      <c r="F23" s="103" t="s">
        <v>205</v>
      </c>
      <c r="G23" s="103" t="s">
        <v>206</v>
      </c>
      <c r="H23" s="104" t="s">
        <v>199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51011.188150000002</v>
      </c>
      <c r="C24" s="136">
        <v>22536.177520000001</v>
      </c>
      <c r="D24" s="136">
        <v>16519.450539999998</v>
      </c>
      <c r="E24" s="136">
        <v>8269.8361899999982</v>
      </c>
      <c r="F24" s="136">
        <v>32780.085169999998</v>
      </c>
      <c r="G24" s="136">
        <v>2117.4400000000005</v>
      </c>
      <c r="H24" s="137">
        <v>133234.17757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0092209-B5B0-4DC4-80AB-3012B147EA9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A953E-F294-430A-9E7F-4885E3D15A2B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207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208</v>
      </c>
      <c r="C14" s="147"/>
      <c r="D14" s="147"/>
      <c r="E14" s="147"/>
      <c r="F14" s="148"/>
      <c r="I14" s="146" t="s">
        <v>209</v>
      </c>
      <c r="J14" s="148"/>
      <c r="K14" s="23"/>
    </row>
    <row r="15" spans="1:11" ht="51" customHeight="1" x14ac:dyDescent="0.2">
      <c r="A15" s="20"/>
      <c r="B15" s="100" t="s">
        <v>210</v>
      </c>
      <c r="C15" s="149">
        <v>157589</v>
      </c>
      <c r="E15" s="150" t="s">
        <v>211</v>
      </c>
      <c r="F15" s="151">
        <v>66598</v>
      </c>
      <c r="G15" s="20"/>
      <c r="I15" s="100" t="s">
        <v>212</v>
      </c>
      <c r="J15" s="149">
        <v>102572</v>
      </c>
      <c r="K15" s="23"/>
    </row>
    <row r="16" spans="1:11" ht="51" customHeight="1" x14ac:dyDescent="0.2">
      <c r="A16" s="20"/>
      <c r="B16" s="150" t="s">
        <v>213</v>
      </c>
      <c r="C16" s="152">
        <v>5285469.8571999995</v>
      </c>
      <c r="E16" s="150" t="s">
        <v>214</v>
      </c>
      <c r="F16" s="153">
        <v>3929.3694999999993</v>
      </c>
      <c r="G16" s="20"/>
      <c r="I16" s="150" t="s">
        <v>215</v>
      </c>
      <c r="J16" s="152">
        <v>553002.4</v>
      </c>
      <c r="K16" s="23"/>
    </row>
    <row r="17" spans="1:13" ht="51" customHeight="1" thickBot="1" x14ac:dyDescent="0.25">
      <c r="A17" s="20"/>
      <c r="B17" s="150" t="s">
        <v>216</v>
      </c>
      <c r="C17" s="152">
        <v>3376901.4047200005</v>
      </c>
      <c r="E17" s="150" t="s">
        <v>217</v>
      </c>
      <c r="F17" s="153">
        <v>1437.0986</v>
      </c>
      <c r="G17" s="20"/>
      <c r="I17" s="154" t="s">
        <v>218</v>
      </c>
      <c r="J17" s="155">
        <v>231144.60000000006</v>
      </c>
      <c r="K17" s="23"/>
    </row>
    <row r="18" spans="1:13" ht="51" customHeight="1" thickBot="1" x14ac:dyDescent="0.25">
      <c r="A18" s="20"/>
      <c r="B18" s="154" t="s">
        <v>219</v>
      </c>
      <c r="C18" s="156">
        <v>1908568.4523899998</v>
      </c>
      <c r="D18" s="157"/>
      <c r="E18" s="154" t="s">
        <v>220</v>
      </c>
      <c r="F18" s="158">
        <v>2492.2709000000004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6D39821-2B08-4055-84F7-F4485F05DE1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7603-F603-4D3C-96DE-054DB033B36F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221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222</v>
      </c>
      <c r="E15" s="53">
        <v>77931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223</v>
      </c>
      <c r="E17" s="53">
        <v>3413.3286398224068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19189.865529378552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224</v>
      </c>
      <c r="D21" s="80"/>
      <c r="E21" s="159">
        <v>0.88504402274470872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6C6B230-5A44-4984-9273-D7081BCF6BE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A57-4404-4176-9EA2-A96BE41E1B66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41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5581.4100170135498</v>
      </c>
      <c r="H14" s="25" t="s">
        <v>17</v>
      </c>
      <c r="I14" s="26">
        <v>0.28096971449782659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142848</v>
      </c>
      <c r="H16" s="25" t="s">
        <v>17</v>
      </c>
      <c r="I16" s="26">
        <v>0.36792124803931414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2.9380880376344086E-2</v>
      </c>
      <c r="H18" s="25" t="s">
        <v>20</v>
      </c>
      <c r="I18" s="26">
        <v>4.0385620864530451E-2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25.593532738960793</v>
      </c>
      <c r="H20" s="25" t="s">
        <v>20</v>
      </c>
      <c r="I20" s="33">
        <v>19.544964105710466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11.61156754032258</v>
      </c>
      <c r="H22" s="25" t="s">
        <v>20</v>
      </c>
      <c r="I22" s="33">
        <v>16.463690287618771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4475</v>
      </c>
      <c r="H24" s="25" t="s">
        <v>17</v>
      </c>
      <c r="I24" s="26">
        <v>0.4043552905032981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44268</v>
      </c>
      <c r="H26" s="25" t="s">
        <v>17</v>
      </c>
      <c r="I26" s="26">
        <v>0.42931957483125144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9762</v>
      </c>
      <c r="H28" s="25" t="s">
        <v>20</v>
      </c>
      <c r="I28" s="36">
        <v>26641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6657</v>
      </c>
      <c r="H30" s="25" t="s">
        <v>17</v>
      </c>
      <c r="I30" s="26">
        <v>0.20564702974884927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110</v>
      </c>
      <c r="H32" s="25" t="s">
        <v>17</v>
      </c>
      <c r="I32" s="26">
        <v>0.32544378698224852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1.7641129032258066E-2</v>
      </c>
      <c r="H34" s="25" t="s">
        <v>29</v>
      </c>
      <c r="I34" s="26">
        <v>0.29268292682926828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111401</v>
      </c>
      <c r="H36" s="25" t="s">
        <v>17</v>
      </c>
      <c r="I36" s="26">
        <v>0.3383344013751925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134731.32453999997</v>
      </c>
      <c r="H38" s="25" t="s">
        <v>17</v>
      </c>
      <c r="I38" s="26">
        <v>0.31305994885428745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19189.865529378552</v>
      </c>
      <c r="H40" s="25" t="s">
        <v>20</v>
      </c>
      <c r="I40" s="36">
        <v>15883.921785997129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C479CD1-30A0-4A72-B5E7-0905F1FD8BF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6A04-A923-47F3-A6D5-34A90CD81F0E}">
  <sheetPr codeName="Hoja4">
    <pageSetUpPr fitToPage="1"/>
  </sheetPr>
  <dimension ref="A4:H64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5581.4100170135498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11.61156754032258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800</v>
      </c>
    </row>
    <row r="25" spans="1:7" ht="13.2" x14ac:dyDescent="0.25">
      <c r="B25" s="49" t="s">
        <v>37</v>
      </c>
      <c r="C25" s="50">
        <v>659</v>
      </c>
    </row>
    <row r="26" spans="1:7" ht="13.2" x14ac:dyDescent="0.25">
      <c r="B26" s="49" t="s">
        <v>38</v>
      </c>
      <c r="C26" s="50">
        <v>1346</v>
      </c>
    </row>
    <row r="27" spans="1:7" ht="13.2" x14ac:dyDescent="0.25">
      <c r="B27" s="49" t="s">
        <v>39</v>
      </c>
      <c r="C27" s="50">
        <v>2454</v>
      </c>
    </row>
    <row r="28" spans="1:7" ht="13.2" x14ac:dyDescent="0.25">
      <c r="B28" s="49" t="s">
        <v>40</v>
      </c>
      <c r="C28" s="50">
        <v>607</v>
      </c>
    </row>
    <row r="29" spans="1:7" ht="13.2" x14ac:dyDescent="0.25">
      <c r="B29" s="49" t="s">
        <v>41</v>
      </c>
      <c r="C29" s="50">
        <v>1711</v>
      </c>
    </row>
    <row r="30" spans="1:7" ht="13.2" x14ac:dyDescent="0.25">
      <c r="B30" s="49" t="s">
        <v>42</v>
      </c>
      <c r="C30" s="50">
        <v>1804</v>
      </c>
    </row>
    <row r="31" spans="1:7" ht="13.2" x14ac:dyDescent="0.25">
      <c r="B31" s="49" t="s">
        <v>43</v>
      </c>
      <c r="C31" s="50">
        <v>5562</v>
      </c>
    </row>
    <row r="32" spans="1:7" ht="13.2" x14ac:dyDescent="0.25">
      <c r="B32" s="49" t="s">
        <v>44</v>
      </c>
      <c r="C32" s="50">
        <v>824</v>
      </c>
    </row>
    <row r="33" spans="2:3" ht="13.2" x14ac:dyDescent="0.25">
      <c r="B33" s="49" t="s">
        <v>45</v>
      </c>
      <c r="C33" s="50">
        <v>86</v>
      </c>
    </row>
    <row r="34" spans="2:3" ht="13.2" x14ac:dyDescent="0.25">
      <c r="B34" s="49" t="s">
        <v>46</v>
      </c>
      <c r="C34" s="50">
        <v>184</v>
      </c>
    </row>
    <row r="35" spans="2:3" ht="13.2" x14ac:dyDescent="0.25">
      <c r="B35" s="49" t="s">
        <v>47</v>
      </c>
      <c r="C35" s="50">
        <v>1744</v>
      </c>
    </row>
    <row r="36" spans="2:3" ht="13.2" x14ac:dyDescent="0.25">
      <c r="B36" s="49" t="s">
        <v>48</v>
      </c>
      <c r="C36" s="50">
        <v>96195</v>
      </c>
    </row>
    <row r="37" spans="2:3" ht="13.2" x14ac:dyDescent="0.25">
      <c r="B37" s="49" t="s">
        <v>49</v>
      </c>
      <c r="C37" s="50">
        <v>1019</v>
      </c>
    </row>
    <row r="38" spans="2:3" ht="13.2" x14ac:dyDescent="0.25">
      <c r="B38" s="49" t="s">
        <v>50</v>
      </c>
      <c r="C38" s="50">
        <v>4431</v>
      </c>
    </row>
    <row r="39" spans="2:3" ht="13.2" x14ac:dyDescent="0.25">
      <c r="B39" s="49" t="s">
        <v>51</v>
      </c>
      <c r="C39" s="50">
        <v>190</v>
      </c>
    </row>
    <row r="40" spans="2:3" ht="13.2" x14ac:dyDescent="0.25">
      <c r="B40" s="49" t="s">
        <v>52</v>
      </c>
      <c r="C40" s="50">
        <v>554</v>
      </c>
    </row>
    <row r="41" spans="2:3" ht="13.2" x14ac:dyDescent="0.25">
      <c r="B41" s="49" t="s">
        <v>53</v>
      </c>
      <c r="C41" s="50">
        <v>1779</v>
      </c>
    </row>
    <row r="42" spans="2:3" ht="13.2" x14ac:dyDescent="0.25">
      <c r="B42" s="49" t="s">
        <v>54</v>
      </c>
      <c r="C42" s="50">
        <v>1979</v>
      </c>
    </row>
    <row r="43" spans="2:3" ht="13.2" x14ac:dyDescent="0.25">
      <c r="B43" s="49" t="s">
        <v>55</v>
      </c>
      <c r="C43" s="50">
        <v>391</v>
      </c>
    </row>
    <row r="44" spans="2:3" ht="13.2" x14ac:dyDescent="0.25">
      <c r="B44" s="49" t="s">
        <v>56</v>
      </c>
      <c r="C44" s="50">
        <v>4086</v>
      </c>
    </row>
    <row r="45" spans="2:3" ht="13.2" x14ac:dyDescent="0.25">
      <c r="B45" s="49" t="s">
        <v>57</v>
      </c>
      <c r="C45" s="50">
        <v>286</v>
      </c>
    </row>
    <row r="46" spans="2:3" ht="13.2" x14ac:dyDescent="0.25">
      <c r="B46" s="49" t="s">
        <v>58</v>
      </c>
      <c r="C46" s="50">
        <v>904</v>
      </c>
    </row>
    <row r="47" spans="2:3" ht="13.2" x14ac:dyDescent="0.25">
      <c r="B47" s="49" t="s">
        <v>59</v>
      </c>
      <c r="C47" s="50">
        <v>1616</v>
      </c>
    </row>
    <row r="48" spans="2:3" ht="13.2" x14ac:dyDescent="0.25">
      <c r="B48" s="49" t="s">
        <v>60</v>
      </c>
      <c r="C48" s="50">
        <v>1245</v>
      </c>
    </row>
    <row r="49" spans="2:3" ht="13.2" x14ac:dyDescent="0.25">
      <c r="B49" s="49" t="s">
        <v>61</v>
      </c>
      <c r="C49" s="50">
        <v>104</v>
      </c>
    </row>
    <row r="50" spans="2:3" ht="13.2" x14ac:dyDescent="0.25">
      <c r="B50" s="49" t="s">
        <v>62</v>
      </c>
      <c r="C50" s="50">
        <v>129</v>
      </c>
    </row>
    <row r="51" spans="2:3" ht="13.2" x14ac:dyDescent="0.25">
      <c r="B51" s="49" t="s">
        <v>63</v>
      </c>
      <c r="C51" s="50">
        <v>218</v>
      </c>
    </row>
    <row r="52" spans="2:3" ht="13.2" x14ac:dyDescent="0.25">
      <c r="B52" s="49" t="s">
        <v>64</v>
      </c>
      <c r="C52" s="50">
        <v>255</v>
      </c>
    </row>
    <row r="53" spans="2:3" ht="13.2" x14ac:dyDescent="0.25">
      <c r="B53" s="49" t="s">
        <v>65</v>
      </c>
      <c r="C53" s="50">
        <v>250</v>
      </c>
    </row>
    <row r="54" spans="2:3" ht="13.2" x14ac:dyDescent="0.25">
      <c r="B54" s="49" t="s">
        <v>66</v>
      </c>
      <c r="C54" s="50">
        <v>2026</v>
      </c>
    </row>
    <row r="55" spans="2:3" ht="13.2" x14ac:dyDescent="0.25">
      <c r="B55" s="49" t="s">
        <v>67</v>
      </c>
      <c r="C55" s="50">
        <v>778</v>
      </c>
    </row>
    <row r="56" spans="2:3" ht="13.2" x14ac:dyDescent="0.25">
      <c r="B56" s="49" t="s">
        <v>68</v>
      </c>
      <c r="C56" s="50">
        <v>531</v>
      </c>
    </row>
    <row r="57" spans="2:3" ht="13.2" x14ac:dyDescent="0.25">
      <c r="B57" s="49" t="s">
        <v>69</v>
      </c>
      <c r="C57" s="50">
        <v>746</v>
      </c>
    </row>
    <row r="58" spans="2:3" ht="13.2" x14ac:dyDescent="0.25">
      <c r="B58" s="49" t="s">
        <v>70</v>
      </c>
      <c r="C58" s="50">
        <v>1685</v>
      </c>
    </row>
    <row r="59" spans="2:3" ht="13.2" x14ac:dyDescent="0.25">
      <c r="B59" s="49" t="s">
        <v>71</v>
      </c>
      <c r="C59" s="50">
        <v>568</v>
      </c>
    </row>
    <row r="60" spans="2:3" ht="13.2" x14ac:dyDescent="0.25">
      <c r="B60" s="49" t="s">
        <v>72</v>
      </c>
      <c r="C60" s="50">
        <v>1105</v>
      </c>
    </row>
    <row r="61" spans="2:3" ht="13.2" x14ac:dyDescent="0.25">
      <c r="B61" s="49" t="s">
        <v>73</v>
      </c>
      <c r="C61" s="50">
        <v>215</v>
      </c>
    </row>
    <row r="62" spans="2:3" ht="13.2" x14ac:dyDescent="0.25">
      <c r="B62" s="49" t="s">
        <v>74</v>
      </c>
      <c r="C62" s="50">
        <v>117</v>
      </c>
    </row>
    <row r="63" spans="2:3" ht="13.2" x14ac:dyDescent="0.25">
      <c r="B63" s="49" t="s">
        <v>75</v>
      </c>
      <c r="C63" s="50">
        <v>516</v>
      </c>
    </row>
    <row r="64" spans="2:3" ht="13.2" x14ac:dyDescent="0.25">
      <c r="B64" s="49" t="s">
        <v>76</v>
      </c>
      <c r="C64" s="50">
        <v>1149</v>
      </c>
    </row>
  </sheetData>
  <mergeCells count="3">
    <mergeCell ref="C6:E6"/>
    <mergeCell ref="C8:E8"/>
    <mergeCell ref="C10:E10"/>
  </mergeCells>
  <hyperlinks>
    <hyperlink ref="A7" location="Indice!A1" display="Índice" xr:uid="{9F9EF120-DA63-45B5-8712-3EC60816348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E459-96D3-4EAC-AB7C-B04CE40FC66E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142848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77</v>
      </c>
      <c r="D13" s="26">
        <v>0.51300683243727596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78</v>
      </c>
      <c r="D15" s="26">
        <v>2.9380880376344086E-2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79</v>
      </c>
      <c r="C17" s="21"/>
      <c r="D17" s="26">
        <v>0.51894857726170729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25.593532738960793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80</v>
      </c>
      <c r="H24" s="42"/>
      <c r="I24" s="58"/>
      <c r="J24" s="26">
        <v>0.21875700044802868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81</v>
      </c>
      <c r="H26" s="42"/>
      <c r="J26" s="53">
        <v>847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82</v>
      </c>
      <c r="H28" s="59"/>
      <c r="I28" s="59"/>
      <c r="J28" s="53">
        <v>456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83</v>
      </c>
      <c r="H30" s="42"/>
      <c r="J30" s="53">
        <v>1653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84</v>
      </c>
      <c r="H32" s="42"/>
      <c r="J32" s="53">
        <v>-806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85</v>
      </c>
      <c r="H34" s="60"/>
      <c r="I34" s="60" t="s">
        <v>86</v>
      </c>
      <c r="J34" s="60"/>
      <c r="K34" s="23"/>
    </row>
    <row r="35" spans="1:11" ht="13.8" x14ac:dyDescent="0.25">
      <c r="A35" s="20"/>
      <c r="C35" s="42"/>
      <c r="G35" s="61">
        <v>18995</v>
      </c>
      <c r="H35" s="61"/>
      <c r="I35" s="61">
        <v>21874</v>
      </c>
      <c r="J35" s="61"/>
      <c r="K35" s="23"/>
    </row>
    <row r="36" spans="1:11" ht="13.8" x14ac:dyDescent="0.25">
      <c r="A36" s="20"/>
      <c r="C36" s="42"/>
      <c r="G36" s="62" t="s">
        <v>87</v>
      </c>
      <c r="H36" s="62" t="s">
        <v>88</v>
      </c>
      <c r="I36" s="62" t="s">
        <v>87</v>
      </c>
      <c r="J36" s="62" t="s">
        <v>88</v>
      </c>
      <c r="K36" s="23"/>
    </row>
    <row r="37" spans="1:11" ht="13.8" x14ac:dyDescent="0.25">
      <c r="A37" s="20"/>
      <c r="B37" s="21" t="s">
        <v>89</v>
      </c>
      <c r="C37" s="42"/>
      <c r="G37" s="63">
        <v>9793</v>
      </c>
      <c r="H37" s="63">
        <v>9202</v>
      </c>
      <c r="I37" s="63">
        <v>11294</v>
      </c>
      <c r="J37" s="63">
        <v>10580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C7ACFFB-89EA-462C-943A-F1D652CFB3A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F22B-CF8D-4432-808B-DDE2611FA360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90</v>
      </c>
      <c r="C11" s="65">
        <v>138651</v>
      </c>
      <c r="D11" s="66"/>
      <c r="E11" s="67" t="s">
        <v>91</v>
      </c>
      <c r="F11" s="65">
        <v>4197</v>
      </c>
      <c r="G11" s="67" t="s">
        <v>92</v>
      </c>
      <c r="H11" s="66"/>
      <c r="I11" s="65">
        <v>1188</v>
      </c>
      <c r="J11" s="67" t="s">
        <v>93</v>
      </c>
      <c r="K11" s="68">
        <v>540</v>
      </c>
    </row>
    <row r="12" spans="1:11" ht="30.75" customHeight="1" thickBot="1" x14ac:dyDescent="0.25">
      <c r="B12" s="64" t="s">
        <v>94</v>
      </c>
      <c r="C12" s="65">
        <v>2075</v>
      </c>
      <c r="D12" s="67"/>
      <c r="E12" s="67" t="s">
        <v>95</v>
      </c>
      <c r="F12" s="65">
        <v>391</v>
      </c>
      <c r="G12" s="67" t="s">
        <v>96</v>
      </c>
      <c r="H12" s="67"/>
      <c r="I12" s="65">
        <v>2</v>
      </c>
      <c r="J12" s="67" t="s">
        <v>97</v>
      </c>
      <c r="K12" s="68">
        <v>1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98</v>
      </c>
      <c r="C14" s="71"/>
      <c r="D14" s="71"/>
      <c r="E14" s="72"/>
      <c r="G14" s="73" t="s">
        <v>99</v>
      </c>
      <c r="H14" s="74"/>
      <c r="I14" s="75">
        <f>'Datos Generales'!G16</f>
        <v>142848</v>
      </c>
      <c r="J14" s="69"/>
      <c r="K14" s="69"/>
    </row>
    <row r="16" spans="1:11" x14ac:dyDescent="0.2">
      <c r="B16" s="21" t="s">
        <v>100</v>
      </c>
      <c r="C16" s="76">
        <v>504</v>
      </c>
    </row>
    <row r="17" spans="2:3" x14ac:dyDescent="0.2">
      <c r="B17" s="21" t="s">
        <v>101</v>
      </c>
      <c r="C17" s="76">
        <v>396</v>
      </c>
    </row>
    <row r="18" spans="2:3" x14ac:dyDescent="0.2">
      <c r="B18" s="21" t="s">
        <v>102</v>
      </c>
      <c r="C18" s="76">
        <v>292</v>
      </c>
    </row>
    <row r="19" spans="2:3" x14ac:dyDescent="0.2">
      <c r="B19" s="21" t="s">
        <v>103</v>
      </c>
      <c r="C19" s="76">
        <v>266</v>
      </c>
    </row>
    <row r="20" spans="2:3" x14ac:dyDescent="0.2">
      <c r="B20" s="21" t="s">
        <v>104</v>
      </c>
      <c r="C20" s="76">
        <v>242</v>
      </c>
    </row>
    <row r="21" spans="2:3" x14ac:dyDescent="0.2">
      <c r="B21" s="21" t="s">
        <v>105</v>
      </c>
      <c r="C21" s="76">
        <v>224</v>
      </c>
    </row>
    <row r="22" spans="2:3" x14ac:dyDescent="0.2">
      <c r="B22" s="21" t="s">
        <v>106</v>
      </c>
      <c r="C22" s="76">
        <v>222</v>
      </c>
    </row>
    <row r="23" spans="2:3" x14ac:dyDescent="0.2">
      <c r="B23" s="21" t="s">
        <v>107</v>
      </c>
      <c r="C23" s="76">
        <v>200</v>
      </c>
    </row>
    <row r="24" spans="2:3" x14ac:dyDescent="0.2">
      <c r="B24" s="21" t="s">
        <v>108</v>
      </c>
      <c r="C24" s="76">
        <v>157</v>
      </c>
    </row>
    <row r="25" spans="2:3" x14ac:dyDescent="0.2">
      <c r="B25" s="21" t="s">
        <v>109</v>
      </c>
      <c r="C25" s="76">
        <v>137</v>
      </c>
    </row>
    <row r="26" spans="2:3" x14ac:dyDescent="0.2">
      <c r="B26" s="21" t="s">
        <v>110</v>
      </c>
      <c r="C26" s="76">
        <v>113</v>
      </c>
    </row>
    <row r="27" spans="2:3" x14ac:dyDescent="0.2">
      <c r="B27" s="21" t="s">
        <v>111</v>
      </c>
      <c r="C27" s="76">
        <v>105</v>
      </c>
    </row>
    <row r="28" spans="2:3" x14ac:dyDescent="0.2">
      <c r="B28" s="21" t="s">
        <v>112</v>
      </c>
      <c r="C28" s="76">
        <v>101</v>
      </c>
    </row>
    <row r="29" spans="2:3" x14ac:dyDescent="0.2">
      <c r="B29" s="21" t="s">
        <v>113</v>
      </c>
      <c r="C29" s="76">
        <v>77</v>
      </c>
    </row>
    <row r="30" spans="2:3" x14ac:dyDescent="0.2">
      <c r="B30" s="21" t="s">
        <v>114</v>
      </c>
      <c r="C30" s="76">
        <v>75</v>
      </c>
    </row>
    <row r="31" spans="2:3" x14ac:dyDescent="0.2">
      <c r="B31" s="21" t="s">
        <v>115</v>
      </c>
      <c r="C31" s="76">
        <v>56</v>
      </c>
    </row>
    <row r="32" spans="2:3" x14ac:dyDescent="0.2">
      <c r="B32" s="21" t="s">
        <v>116</v>
      </c>
      <c r="C32" s="76">
        <v>52</v>
      </c>
    </row>
    <row r="33" spans="2:3" x14ac:dyDescent="0.2">
      <c r="B33" s="21" t="s">
        <v>117</v>
      </c>
      <c r="C33" s="76">
        <v>52</v>
      </c>
    </row>
    <row r="34" spans="2:3" x14ac:dyDescent="0.2">
      <c r="B34" s="21" t="s">
        <v>118</v>
      </c>
      <c r="C34" s="76">
        <v>51</v>
      </c>
    </row>
    <row r="35" spans="2:3" x14ac:dyDescent="0.2">
      <c r="B35" s="21" t="s">
        <v>119</v>
      </c>
      <c r="C35" s="76">
        <v>51</v>
      </c>
    </row>
    <row r="36" spans="2:3" x14ac:dyDescent="0.2">
      <c r="B36" s="21" t="s">
        <v>120</v>
      </c>
      <c r="C36" s="76">
        <v>49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EB4FA08-5CFD-4405-A2E8-E495902490A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ADA8-5EBD-4AA0-A926-83F392EFE1CB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121</v>
      </c>
      <c r="E12" s="78">
        <v>40857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122</v>
      </c>
      <c r="C14" s="79"/>
      <c r="D14" s="79"/>
      <c r="E14" s="78">
        <v>14796</v>
      </c>
    </row>
    <row r="15" spans="1:9" x14ac:dyDescent="0.2">
      <c r="A15" s="20"/>
      <c r="E15" s="78"/>
    </row>
    <row r="16" spans="1:9" x14ac:dyDescent="0.2">
      <c r="A16" s="20"/>
      <c r="B16" s="21" t="s">
        <v>123</v>
      </c>
      <c r="D16" s="80"/>
      <c r="E16" s="78">
        <v>9762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124</v>
      </c>
      <c r="D18" s="80"/>
      <c r="E18" s="78">
        <v>5034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125</v>
      </c>
      <c r="D20" s="80"/>
      <c r="E20" s="81">
        <v>0.10210539126201777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126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127</v>
      </c>
      <c r="E26" s="86"/>
      <c r="F26" s="86"/>
      <c r="G26" s="86"/>
      <c r="H26" s="87"/>
    </row>
    <row r="27" spans="1:16" ht="16.8" thickBot="1" x14ac:dyDescent="0.35">
      <c r="C27" s="52"/>
      <c r="D27" s="88" t="s">
        <v>128</v>
      </c>
      <c r="E27" s="88" t="s">
        <v>129</v>
      </c>
      <c r="F27" s="88" t="s">
        <v>130</v>
      </c>
      <c r="G27" s="88" t="s">
        <v>131</v>
      </c>
      <c r="H27" s="88" t="s">
        <v>132</v>
      </c>
    </row>
    <row r="28" spans="1:16" ht="38.25" customHeight="1" thickBot="1" x14ac:dyDescent="0.25">
      <c r="C28" s="88" t="s">
        <v>133</v>
      </c>
      <c r="D28" s="89">
        <v>2797</v>
      </c>
      <c r="E28" s="89">
        <v>820</v>
      </c>
      <c r="F28" s="89">
        <v>11895</v>
      </c>
      <c r="G28" s="90">
        <v>28756</v>
      </c>
      <c r="H28" s="90">
        <f>SUM(D28:G28)</f>
        <v>44268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23341D4-4D7F-4431-BD3F-CB20A6A66CC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DB09-248C-4693-9A41-0012F64917AA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134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135</v>
      </c>
      <c r="D13" s="94"/>
      <c r="E13" s="95"/>
      <c r="H13" s="93" t="s">
        <v>136</v>
      </c>
      <c r="I13" s="94"/>
      <c r="J13" s="94"/>
      <c r="K13" s="95"/>
      <c r="L13" s="52"/>
      <c r="M13" s="52"/>
      <c r="N13" s="93" t="s">
        <v>137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138</v>
      </c>
      <c r="D14" s="98" t="s">
        <v>139</v>
      </c>
      <c r="E14" s="98" t="s">
        <v>140</v>
      </c>
      <c r="G14" s="99"/>
      <c r="H14" s="100" t="s">
        <v>128</v>
      </c>
      <c r="I14" s="101" t="s">
        <v>129</v>
      </c>
      <c r="J14" s="101" t="s">
        <v>130</v>
      </c>
      <c r="K14" s="102" t="s">
        <v>131</v>
      </c>
      <c r="L14" s="52"/>
      <c r="M14" s="52"/>
      <c r="N14" s="97" t="s">
        <v>141</v>
      </c>
      <c r="O14" s="103" t="s">
        <v>142</v>
      </c>
      <c r="P14" s="103" t="s">
        <v>143</v>
      </c>
      <c r="Q14" s="104" t="s">
        <v>144</v>
      </c>
      <c r="R14" s="23"/>
    </row>
    <row r="15" spans="1:18" ht="34.5" customHeight="1" x14ac:dyDescent="0.2">
      <c r="A15" s="20"/>
      <c r="B15" s="105" t="s">
        <v>133</v>
      </c>
      <c r="C15" s="106">
        <v>3677</v>
      </c>
      <c r="D15" s="107">
        <v>29869</v>
      </c>
      <c r="E15" s="108">
        <v>968</v>
      </c>
      <c r="G15" s="105" t="s">
        <v>133</v>
      </c>
      <c r="H15" s="109">
        <v>143</v>
      </c>
      <c r="I15" s="107">
        <v>590</v>
      </c>
      <c r="J15" s="107">
        <v>8947</v>
      </c>
      <c r="K15" s="110">
        <v>24834</v>
      </c>
      <c r="L15" s="111"/>
      <c r="M15" s="105" t="s">
        <v>133</v>
      </c>
      <c r="N15" s="112">
        <v>8926</v>
      </c>
      <c r="O15" s="112">
        <v>8133</v>
      </c>
      <c r="P15" s="112">
        <v>7453</v>
      </c>
      <c r="Q15" s="108">
        <v>10002</v>
      </c>
      <c r="R15" s="23"/>
    </row>
    <row r="16" spans="1:18" ht="34.5" customHeight="1" thickBot="1" x14ac:dyDescent="0.25">
      <c r="A16" s="20"/>
      <c r="B16" s="113" t="s">
        <v>145</v>
      </c>
      <c r="C16" s="114">
        <v>1466</v>
      </c>
      <c r="D16" s="115">
        <v>2099</v>
      </c>
      <c r="E16" s="116">
        <v>910</v>
      </c>
      <c r="G16" s="113" t="s">
        <v>145</v>
      </c>
      <c r="H16" s="114">
        <v>44</v>
      </c>
      <c r="I16" s="115">
        <v>117</v>
      </c>
      <c r="J16" s="115">
        <v>1497</v>
      </c>
      <c r="K16" s="116">
        <v>2817</v>
      </c>
      <c r="L16" s="111"/>
      <c r="M16" s="113" t="s">
        <v>145</v>
      </c>
      <c r="N16" s="115">
        <v>3957</v>
      </c>
      <c r="O16" s="115">
        <v>429</v>
      </c>
      <c r="P16" s="115">
        <v>79</v>
      </c>
      <c r="Q16" s="116">
        <v>10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2E0B4CB-7058-41E3-BE11-C073D971272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92AB-F98E-4AA2-B771-EC4CCF1F7195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146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147</v>
      </c>
      <c r="C14" s="101" t="s">
        <v>148</v>
      </c>
      <c r="D14" s="101" t="s">
        <v>149</v>
      </c>
      <c r="E14" s="101" t="s">
        <v>150</v>
      </c>
      <c r="F14" s="101" t="s">
        <v>151</v>
      </c>
      <c r="G14" s="102" t="s">
        <v>152</v>
      </c>
      <c r="H14" s="111"/>
      <c r="I14" s="23"/>
    </row>
    <row r="15" spans="1:9" ht="32.25" customHeight="1" thickBot="1" x14ac:dyDescent="0.25">
      <c r="A15" s="20"/>
      <c r="B15" s="117">
        <v>81784</v>
      </c>
      <c r="C15" s="115">
        <v>10676</v>
      </c>
      <c r="D15" s="115">
        <v>16299</v>
      </c>
      <c r="E15" s="115">
        <v>212</v>
      </c>
      <c r="F15" s="115">
        <v>391</v>
      </c>
      <c r="G15" s="116">
        <v>2039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153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154</v>
      </c>
      <c r="C20" s="101" t="s">
        <v>155</v>
      </c>
      <c r="D20" s="102" t="s">
        <v>156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50789</v>
      </c>
      <c r="C21" s="115">
        <v>38735</v>
      </c>
      <c r="D21" s="116">
        <v>89524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C6AD59D-C281-4D86-A3F1-0B24E03A4A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AEC2-8AA2-4884-BA81-B782348DE451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157</v>
      </c>
      <c r="I12" s="23"/>
    </row>
    <row r="13" spans="1:9" ht="18.75" customHeight="1" x14ac:dyDescent="0.25">
      <c r="A13" s="20"/>
      <c r="B13" s="119" t="s">
        <v>158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159</v>
      </c>
      <c r="D15" s="101" t="s">
        <v>160</v>
      </c>
      <c r="E15" s="101" t="s">
        <v>161</v>
      </c>
      <c r="F15" s="101" t="s">
        <v>162</v>
      </c>
      <c r="G15" s="120" t="s">
        <v>163</v>
      </c>
      <c r="H15" s="102" t="s">
        <v>132</v>
      </c>
      <c r="I15" s="23"/>
    </row>
    <row r="16" spans="1:9" ht="33.75" customHeight="1" x14ac:dyDescent="0.2">
      <c r="A16" s="20"/>
      <c r="B16" s="121" t="s">
        <v>164</v>
      </c>
      <c r="C16" s="122">
        <v>195</v>
      </c>
      <c r="D16" s="122">
        <v>1</v>
      </c>
      <c r="E16" s="122">
        <v>58</v>
      </c>
      <c r="F16" s="122">
        <v>92</v>
      </c>
      <c r="G16" s="123">
        <v>2</v>
      </c>
      <c r="H16" s="124">
        <v>348</v>
      </c>
      <c r="I16" s="23"/>
    </row>
    <row r="17" spans="1:9" ht="32.25" customHeight="1" thickBot="1" x14ac:dyDescent="0.25">
      <c r="A17" s="20"/>
      <c r="B17" s="125" t="s">
        <v>165</v>
      </c>
      <c r="C17" s="115">
        <v>205</v>
      </c>
      <c r="D17" s="115">
        <v>2</v>
      </c>
      <c r="E17" s="115">
        <v>58</v>
      </c>
      <c r="F17" s="115">
        <v>99</v>
      </c>
      <c r="G17" s="126">
        <v>5</v>
      </c>
      <c r="H17" s="116">
        <v>369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166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159</v>
      </c>
      <c r="D21" s="101" t="s">
        <v>167</v>
      </c>
      <c r="E21" s="101" t="s">
        <v>168</v>
      </c>
      <c r="F21" s="101" t="s">
        <v>169</v>
      </c>
      <c r="G21" s="120" t="s">
        <v>170</v>
      </c>
      <c r="H21" s="102" t="s">
        <v>132</v>
      </c>
      <c r="I21" s="23"/>
    </row>
    <row r="22" spans="1:9" ht="33.75" customHeight="1" x14ac:dyDescent="0.2">
      <c r="A22" s="20"/>
      <c r="B22" s="121" t="s">
        <v>164</v>
      </c>
      <c r="C22" s="122">
        <v>1519</v>
      </c>
      <c r="D22" s="122">
        <v>470</v>
      </c>
      <c r="E22" s="122">
        <v>3293</v>
      </c>
      <c r="F22" s="122">
        <v>957</v>
      </c>
      <c r="G22" s="123">
        <v>43</v>
      </c>
      <c r="H22" s="124">
        <v>6282</v>
      </c>
      <c r="I22" s="23"/>
    </row>
    <row r="23" spans="1:9" ht="32.25" customHeight="1" thickBot="1" x14ac:dyDescent="0.25">
      <c r="A23" s="20"/>
      <c r="B23" s="125" t="s">
        <v>165</v>
      </c>
      <c r="C23" s="115">
        <v>1603</v>
      </c>
      <c r="D23" s="115">
        <v>530</v>
      </c>
      <c r="E23" s="115">
        <v>3346</v>
      </c>
      <c r="F23" s="115">
        <v>1029</v>
      </c>
      <c r="G23" s="126">
        <v>149</v>
      </c>
      <c r="H23" s="116">
        <v>6657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28CD094-2C4F-4C69-BF73-802571BE13A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2024-12-23T12:38:53Z</dcterms:modified>
</cp:coreProperties>
</file>